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2288" windowHeight="6564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<sst xmlns="http://schemas.openxmlformats.org/spreadsheetml/2006/main" count="205" uniqueCount="205">
  <si>
    <t xml:space="preserve">Ufficio Elettorale Provinciale </t>
  </si>
  <si>
    <t>ELEZIONI POLITICHE DEL 24 E 25 FEBBRAIO 2013</t>
  </si>
  <si>
    <t>Senato della Repubblica</t>
  </si>
  <si>
    <t>DA TRASMETTERE SUBITO DOPO ULTIMATO LO SCRUTINIO</t>
  </si>
  <si>
    <t>LISTE (Indicate nella sequenza in cui compaiono nel manifesto recante le candidature)</t>
  </si>
  <si>
    <t>IL POPOLO DELLA LIBERTA'</t>
  </si>
  <si>
    <t>FRATELLI D'ITALIA</t>
  </si>
  <si>
    <t>INTESA POPOLARE</t>
  </si>
  <si>
    <t>MIR - MODERATI IN RIVOLUZIONE</t>
  </si>
  <si>
    <t>GRANDE SUD</t>
  </si>
  <si>
    <t>LA DESTRA</t>
  </si>
  <si>
    <t>LEGA NORD</t>
  </si>
  <si>
    <t>PARTITO SOCIALISTA ITALIANO</t>
  </si>
  <si>
    <t>PARTITO DEMOCRATICO</t>
  </si>
  <si>
    <t>CENTRO DEMOCRATICO</t>
  </si>
  <si>
    <t>SINISTRA ECOLOGIA LIBERTA'</t>
  </si>
  <si>
    <t>CASAPOUND ITALIA</t>
  </si>
  <si>
    <t>IO AMO L'ITALIA</t>
  </si>
  <si>
    <t>PARTITO COMUNISTA DEI LAVORATORI</t>
  </si>
  <si>
    <t>MOVIMENTO 5 STELLE BEPPEGRILLO.IT</t>
  </si>
  <si>
    <t>FIAMMA TRICOLORE</t>
  </si>
  <si>
    <t>FARE PER FERMARE IL DECLINO</t>
  </si>
  <si>
    <t>CON MONTI PER L'ITALIA</t>
  </si>
  <si>
    <t>RIFORMISTI ITALIANI</t>
  </si>
  <si>
    <t>FORZA NUOVA</t>
  </si>
  <si>
    <t>RIVOLUZIONE CIVILE</t>
  </si>
  <si>
    <t>TOTALE VOTANTI:</t>
  </si>
  <si>
    <t>N.B.: IL TOTALE (E) DEVE CORRISPONDERE AL TOTALE (F)</t>
  </si>
  <si>
    <t>SCHEDE BIANCHE</t>
  </si>
  <si>
    <t xml:space="preserve"> TOTALE A+B+C+D</t>
  </si>
  <si>
    <t>SCHEDE NULLE</t>
  </si>
  <si>
    <t>(A)</t>
  </si>
  <si>
    <t>TOTALE VOTI VALIDI PER LE LISTE</t>
  </si>
  <si>
    <t>( C )</t>
  </si>
  <si>
    <t>( B )</t>
  </si>
  <si>
    <t>( F )</t>
  </si>
  <si>
    <t>( D )</t>
  </si>
  <si>
    <t>( E )</t>
  </si>
  <si>
    <t xml:space="preserve">         su N° Sezioni</t>
  </si>
  <si>
    <t xml:space="preserve">             N° Sezioni Scrutinate </t>
  </si>
  <si>
    <t>VOTI VALIDI</t>
  </si>
  <si>
    <t xml:space="preserve">(Primo, Secondo …… Ultimo) per i comuni con più di 15.000 abitanti che  fanno più trasmissioni  </t>
  </si>
  <si>
    <t xml:space="preserve"> </t>
  </si>
  <si>
    <t>TOTALE</t>
  </si>
  <si>
    <t>FEMMINE</t>
  </si>
  <si>
    <t xml:space="preserve"> MASCHI</t>
  </si>
  <si>
    <t>SCHEDE CONTESTATE E NON ATTRIBUITE</t>
  </si>
  <si>
    <t>Prefettura - Ufficio territoriale del  Governo di Cosenza</t>
  </si>
  <si>
    <t>Allegato  N.9</t>
  </si>
  <si>
    <t xml:space="preserve">              COMUNE DI:</t>
  </si>
  <si>
    <t>ACQUAFORMOSA</t>
  </si>
  <si>
    <t xml:space="preserve">ACQUAPPESA                 </t>
  </si>
  <si>
    <t xml:space="preserve">ACRI                                       </t>
  </si>
  <si>
    <t xml:space="preserve">AIELLO CALABRO                </t>
  </si>
  <si>
    <t xml:space="preserve">AIETA                               </t>
  </si>
  <si>
    <t>ALBIDONA</t>
  </si>
  <si>
    <t>ALESSANDRIA DEL CARRETTO</t>
  </si>
  <si>
    <t>ALTILIA</t>
  </si>
  <si>
    <t>ALTOMONTE</t>
  </si>
  <si>
    <t>AMANTEA</t>
  </si>
  <si>
    <t>AMENDOLARA</t>
  </si>
  <si>
    <t>APRIGLIANO</t>
  </si>
  <si>
    <t>BELMONTE CALABRO</t>
  </si>
  <si>
    <t>BELSITO</t>
  </si>
  <si>
    <t>BELVEDERE MARITTIMO</t>
  </si>
  <si>
    <t>BIANCHI</t>
  </si>
  <si>
    <t>BISIGNANO</t>
  </si>
  <si>
    <t>BOCCHIGLIERO</t>
  </si>
  <si>
    <t>BONIFATI</t>
  </si>
  <si>
    <t>BUONVICINO</t>
  </si>
  <si>
    <t>CALOPEZZATI</t>
  </si>
  <si>
    <t>CALOVETO</t>
  </si>
  <si>
    <t>CAMPANA</t>
  </si>
  <si>
    <t>CANNA</t>
  </si>
  <si>
    <t>CARIATI</t>
  </si>
  <si>
    <t>CAROLEI</t>
  </si>
  <si>
    <t>CARPANZANO</t>
  </si>
  <si>
    <t>CASOLE BRUZIO</t>
  </si>
  <si>
    <t>CASSANO IONIO</t>
  </si>
  <si>
    <t>CASTIGLIONE COSENTINO</t>
  </si>
  <si>
    <t>CASTROLIBERO</t>
  </si>
  <si>
    <t>CASTROREGIO</t>
  </si>
  <si>
    <t>CASTROVILLARI</t>
  </si>
  <si>
    <t>CELICO</t>
  </si>
  <si>
    <t>CELLARA</t>
  </si>
  <si>
    <t>CERCHIARA DI CALABRIA</t>
  </si>
  <si>
    <t>CERISANO</t>
  </si>
  <si>
    <t>CERVICATI</t>
  </si>
  <si>
    <t>CERZETO</t>
  </si>
  <si>
    <t>CETRARO</t>
  </si>
  <si>
    <t>CIVITA</t>
  </si>
  <si>
    <t>CLETO</t>
  </si>
  <si>
    <t>COLOSIMI</t>
  </si>
  <si>
    <t>CORIGLIANO CALABRO.</t>
  </si>
  <si>
    <t>COSENZA</t>
  </si>
  <si>
    <t>CROPALATI</t>
  </si>
  <si>
    <t>CROSIA</t>
  </si>
  <si>
    <t>DIAMANTE</t>
  </si>
  <si>
    <t>DIPIGNANO</t>
  </si>
  <si>
    <t>DOMANICO</t>
  </si>
  <si>
    <t>FAGNANO CASTELLO</t>
  </si>
  <si>
    <t>FALCONARA ALBANESE.</t>
  </si>
  <si>
    <t>FIGLINE VEGLIATURO</t>
  </si>
  <si>
    <t>FIRMO</t>
  </si>
  <si>
    <t>FIUMEFREDDO BRUZIO</t>
  </si>
  <si>
    <t>FRANCAVILLA MARITTIMA.</t>
  </si>
  <si>
    <t>FRASCINETO</t>
  </si>
  <si>
    <t>FUSCALDO</t>
  </si>
  <si>
    <t>GRIMALDI</t>
  </si>
  <si>
    <t>GRISOLIA</t>
  </si>
  <si>
    <t>GUARDIA PIEMONTESE.</t>
  </si>
  <si>
    <t>LAGO</t>
  </si>
  <si>
    <t>LAINO BORGO</t>
  </si>
  <si>
    <t>LAINO CASTELLO</t>
  </si>
  <si>
    <t>LAPPANO</t>
  </si>
  <si>
    <t>LATTARICO</t>
  </si>
  <si>
    <t>LONGOBARDI</t>
  </si>
  <si>
    <t>LONGOBUCCO</t>
  </si>
  <si>
    <t>LUNGRO</t>
  </si>
  <si>
    <t>LUZZI</t>
  </si>
  <si>
    <t>MAIERA’</t>
  </si>
  <si>
    <t>MALITO</t>
  </si>
  <si>
    <t>MALVITO</t>
  </si>
  <si>
    <t>MANDATORICCIO</t>
  </si>
  <si>
    <t>MANGONE</t>
  </si>
  <si>
    <t>MARANO MARCHESATO</t>
  </si>
  <si>
    <t>MARANO PRINCIPATO</t>
  </si>
  <si>
    <t>MARZI</t>
  </si>
  <si>
    <t>MENDICINO</t>
  </si>
  <si>
    <t>MONGRASSANO</t>
  </si>
  <si>
    <t>MONTALTO UFFUGO.</t>
  </si>
  <si>
    <t>MORANO CALABRO</t>
  </si>
  <si>
    <t>MONTEGIORDANO</t>
  </si>
  <si>
    <t>MORMANNO</t>
  </si>
  <si>
    <t>MOTTAFOLLONE</t>
  </si>
  <si>
    <t>NOCARA</t>
  </si>
  <si>
    <t>ORIOLO</t>
  </si>
  <si>
    <t>ORSOMARSO</t>
  </si>
  <si>
    <t>PALUDI</t>
  </si>
  <si>
    <t>PANETTIERI</t>
  </si>
  <si>
    <t>PAOLA</t>
  </si>
  <si>
    <t>PAPASIDERO</t>
  </si>
  <si>
    <t>PARENTI</t>
  </si>
  <si>
    <t>PATERNO CALABRO</t>
  </si>
  <si>
    <t>PEDACE</t>
  </si>
  <si>
    <t>PEDIVIGLIANO</t>
  </si>
  <si>
    <t>PIANE CRATI</t>
  </si>
  <si>
    <t>PIETRAFITTA</t>
  </si>
  <si>
    <t>PIETRAPAOLA</t>
  </si>
  <si>
    <t>PLATACI</t>
  </si>
  <si>
    <t>PRAIA A MARE</t>
  </si>
  <si>
    <t>RENDE</t>
  </si>
  <si>
    <t>ROCCA IMPERIALE</t>
  </si>
  <si>
    <t>ROGGIANO GRAVINA</t>
  </si>
  <si>
    <t>ROGLIANO</t>
  </si>
  <si>
    <t>ROSE</t>
  </si>
  <si>
    <t>ROSETO CAPO SPULICO</t>
  </si>
  <si>
    <t>ROSSANO</t>
  </si>
  <si>
    <t>ROTA GRECA</t>
  </si>
  <si>
    <t>ROVITO</t>
  </si>
  <si>
    <t>SAN BASILE</t>
  </si>
  <si>
    <t>SAN BENEDETTO ULLANO</t>
  </si>
  <si>
    <t>SAN COSMO ALBANESE.</t>
  </si>
  <si>
    <t>SAN DEMETRIO CORONE</t>
  </si>
  <si>
    <t>SAN DONATO NINEA</t>
  </si>
  <si>
    <t>SAN FILI</t>
  </si>
  <si>
    <t>SAN AGATA D’ESARO</t>
  </si>
  <si>
    <t>SANTA CATERINA ALBANESE</t>
  </si>
  <si>
    <t>SANTA DOMENICA TALAO</t>
  </si>
  <si>
    <t>SAN GIORGIO ALBANESE</t>
  </si>
  <si>
    <t>SAN GIOVANNI IN FIORE</t>
  </si>
  <si>
    <t>SAN LORENZO BELLIZZI</t>
  </si>
  <si>
    <t>SAN LORENZO DEL VALLO</t>
  </si>
  <si>
    <t>SAN LUCIDO</t>
  </si>
  <si>
    <t>SAN MARCO ARGENTANO</t>
  </si>
  <si>
    <t>SANTA MARIA DEL CEDRO</t>
  </si>
  <si>
    <t>SAN MARTINO DI FINITA</t>
  </si>
  <si>
    <t>SAN NICOLA ARCELLA</t>
  </si>
  <si>
    <t>SAN PIETRO IN AMANTEA</t>
  </si>
  <si>
    <t>SAN PIETRO IN GUARANO</t>
  </si>
  <si>
    <t xml:space="preserve">SANTA SOFIA D'EPIRO </t>
  </si>
  <si>
    <t>SAN SOSTI</t>
  </si>
  <si>
    <t xml:space="preserve">SANTO STEFANO DI ROGLIANO </t>
  </si>
  <si>
    <t>SAN VINCENZO LA COSTA</t>
  </si>
  <si>
    <t>SANGINETO</t>
  </si>
  <si>
    <t>SARACENA</t>
  </si>
  <si>
    <t>SCALA COELI</t>
  </si>
  <si>
    <t>SCALEA</t>
  </si>
  <si>
    <t>SCIGLIANO</t>
  </si>
  <si>
    <t>SERRA D’AIELLO</t>
  </si>
  <si>
    <t>SERRA PEDACE</t>
  </si>
  <si>
    <t>SPEZZANO ALBANESE</t>
  </si>
  <si>
    <t>SPEZZANO PICCOLO</t>
  </si>
  <si>
    <t>SPEZZANO SILA</t>
  </si>
  <si>
    <t>TARSIA</t>
  </si>
  <si>
    <t>TERRANOVA SIBAR</t>
  </si>
  <si>
    <t>TERRAVECCHIA</t>
  </si>
  <si>
    <t>TORANO CASTELL</t>
  </si>
  <si>
    <t>TORTORA</t>
  </si>
  <si>
    <t>TREBISACCE</t>
  </si>
  <si>
    <t>TRENTA</t>
  </si>
  <si>
    <t>VACCARIZZO ALBANESE</t>
  </si>
  <si>
    <t>VERBICARO</t>
  </si>
  <si>
    <t>VILLAPIANA</t>
  </si>
  <si>
    <t>ZUMPANO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</si>
</sst>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6"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indexed="30"/>
      <name val="Times New Roman"/>
      <family val="1"/>
    </font>
    <font>
      <i/>
      <sz val="32"/>
      <color indexed="8"/>
      <name val="Palace Script MT"/>
      <family val="4"/>
    </font>
    <font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b/>
      <u val="single"/>
      <sz val="18"/>
      <color indexed="8"/>
      <name val="Calibri"/>
      <family val="2"/>
    </font>
    <font>
      <sz val="18"/>
      <color indexed="8"/>
      <name val="Calibri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Alignment="1">
      <alignment/>
    </xf>
    <xf numFmtId="0" fontId="20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  <xf numFmtId="0" fontId="21" fillId="24" borderId="13" xfId="0" applyFont="1" applyFill="1" applyBorder="1" applyAlignment="1">
      <alignment horizontal="left" vertical="center"/>
    </xf>
    <xf numFmtId="0" fontId="19" fillId="24" borderId="12" xfId="0" applyFont="1" applyFill="1" applyBorder="1" applyAlignment="1">
      <alignment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left" vertical="center"/>
    </xf>
    <xf numFmtId="0" fontId="21" fillId="24" borderId="16" xfId="0" applyFont="1" applyFill="1" applyBorder="1" applyAlignment="1">
      <alignment horizontal="left" vertical="center"/>
    </xf>
    <xf numFmtId="1" fontId="19" fillId="24" borderId="10" xfId="0" applyNumberFormat="1" applyFont="1" applyFill="1" applyBorder="1" applyAlignment="1" applyProtection="1">
      <alignment horizontal="center" vertical="center"/>
      <protection locked="0"/>
    </xf>
    <xf numFmtId="0" fontId="21" fillId="24" borderId="12" xfId="0" applyFont="1" applyFill="1" applyBorder="1" applyAlignment="1">
      <alignment horizontal="center" vertical="center"/>
    </xf>
    <xf numFmtId="0" fontId="19" fillId="24" borderId="10" xfId="0" applyFont="1" applyFill="1" applyBorder="1" applyAlignment="1" applyProtection="1">
      <alignment horizontal="center" vertical="center"/>
      <protection locked="0"/>
    </xf>
    <xf numFmtId="0" fontId="21" fillId="24" borderId="17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left" vertical="center"/>
    </xf>
    <xf numFmtId="0" fontId="21" fillId="24" borderId="19" xfId="0" applyFont="1" applyFill="1" applyBorder="1" applyAlignment="1">
      <alignment horizontal="left" vertical="center"/>
    </xf>
    <xf numFmtId="0" fontId="21" fillId="24" borderId="20" xfId="0" applyFont="1" applyFill="1" applyBorder="1" applyAlignment="1">
      <alignment horizontal="left" vertical="center"/>
    </xf>
    <xf numFmtId="0" fontId="19" fillId="24" borderId="17" xfId="0" applyFont="1" applyFill="1" applyBorder="1" applyAlignment="1" applyProtection="1">
      <alignment horizontal="center" vertical="center"/>
      <protection locked="0"/>
    </xf>
    <xf numFmtId="1" fontId="22" fillId="24" borderId="21" xfId="0" applyNumberFormat="1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0" fontId="21" fillId="24" borderId="23" xfId="0" applyFont="1" applyFill="1" applyBorder="1" applyAlignment="1">
      <alignment horizontal="left" vertical="center"/>
    </xf>
    <xf numFmtId="1" fontId="22" fillId="24" borderId="10" xfId="0" applyNumberFormat="1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1" fontId="22" fillId="24" borderId="0" xfId="0" applyNumberFormat="1" applyFont="1" applyFill="1" applyBorder="1" applyAlignment="1">
      <alignment horizontal="center" vertical="center"/>
    </xf>
    <xf numFmtId="0" fontId="23" fillId="24" borderId="12" xfId="0" applyFont="1" applyFill="1" applyBorder="1" applyAlignment="1" applyProtection="1">
      <alignment horizontal="center" vertical="center"/>
      <protection locked="0"/>
    </xf>
    <xf numFmtId="0" fontId="19" fillId="24" borderId="0" xfId="0" applyFont="1" applyFill="1" applyBorder="1" applyAlignment="1">
      <alignment horizontal="left" vertical="center"/>
    </xf>
    <xf numFmtId="0" fontId="19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21" fillId="24" borderId="0" xfId="0" applyFont="1" applyFill="1" applyBorder="1" applyAlignment="1">
      <alignment/>
    </xf>
    <xf numFmtId="0" fontId="21" fillId="24" borderId="0" xfId="0" applyFont="1" applyFill="1" applyBorder="1" applyAlignment="1">
      <alignment horizontal="left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/>
    </xf>
    <xf numFmtId="0" fontId="0" fillId="0" borderId="0" xfId="0" applyBorder="1" applyAlignment="1">
      <alignment/>
    </xf>
    <xf numFmtId="0" fontId="21" fillId="24" borderId="24" xfId="0" applyFont="1" applyFill="1" applyBorder="1" applyAlignment="1">
      <alignment/>
    </xf>
    <xf numFmtId="1" fontId="24" fillId="24" borderId="0" xfId="0" applyNumberFormat="1" applyFont="1" applyFill="1" applyBorder="1" applyAlignment="1">
      <alignment horizontal="left"/>
    </xf>
    <xf numFmtId="0" fontId="24" fillId="24" borderId="0" xfId="0" applyFont="1" applyFill="1" applyBorder="1" applyAlignment="1">
      <alignment/>
    </xf>
    <xf numFmtId="0" fontId="19" fillId="24" borderId="0" xfId="0" applyFont="1" applyFill="1" applyAlignment="1">
      <alignment horizontal="left"/>
    </xf>
    <xf numFmtId="0" fontId="20" fillId="24" borderId="11" xfId="0" applyFont="1" applyFill="1" applyBorder="1" applyAlignment="1">
      <alignment horizontal="left"/>
    </xf>
    <xf numFmtId="0" fontId="19" fillId="24" borderId="25" xfId="0" applyFont="1" applyFill="1" applyBorder="1" applyAlignment="1" applyProtection="1">
      <alignment horizontal="center" vertical="center"/>
      <protection/>
    </xf>
    <xf numFmtId="0" fontId="25" fillId="24" borderId="11" xfId="0" applyFont="1" applyFill="1" applyBorder="1" applyAlignment="1">
      <alignment horizontal="center" vertical="center"/>
    </xf>
    <xf numFmtId="0" fontId="25" fillId="24" borderId="26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left"/>
    </xf>
    <xf numFmtId="0" fontId="26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1" fontId="22" fillId="24" borderId="21" xfId="0" applyNumberFormat="1" applyFont="1" applyFill="1" applyBorder="1" applyAlignment="1" applyProtection="1">
      <alignment horizontal="center" vertical="center"/>
      <protection locked="0"/>
    </xf>
    <xf numFmtId="1" fontId="22" fillId="24" borderId="25" xfId="0" applyNumberFormat="1" applyFont="1" applyFill="1" applyBorder="1" applyAlignment="1" applyProtection="1">
      <alignment horizontal="center" vertical="center"/>
      <protection locked="0"/>
    </xf>
    <xf numFmtId="0" fontId="27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/>
    </xf>
    <xf numFmtId="0" fontId="28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2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19" fillId="24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19" fillId="24" borderId="0" xfId="0" applyFont="1" applyFill="1" applyAlignment="1">
      <alignment wrapText="1"/>
    </xf>
    <xf numFmtId="0" fontId="0" fillId="0" borderId="0" xfId="0" applyAlignment="1">
      <alignment wrapText="1"/>
    </xf>
    <xf numFmtId="0" fontId="33" fillId="24" borderId="12" xfId="0" applyFont="1" applyFill="1" applyBorder="1" applyAlignment="1" applyProtection="1">
      <alignment horizontal="center" vertical="center"/>
      <protection locked="0"/>
    </xf>
    <xf numFmtId="0" fontId="34" fillId="0" borderId="12" xfId="0" applyFont="1" applyBorder="1" applyAlignment="1" applyProtection="1">
      <alignment horizontal="center" vertical="center"/>
      <protection locked="0"/>
    </xf>
    <xf numFmtId="0" fontId="34" fillId="0" borderId="12" xfId="0" applyFont="1" applyBorder="1" applyAlignment="1" applyProtection="1">
      <alignment/>
      <protection locked="0"/>
    </xf>
    <xf numFmtId="0" fontId="34" fillId="0" borderId="13" xfId="0" applyFont="1" applyBorder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0</xdr:row>
      <xdr:rowOff>85725</xdr:rowOff>
    </xdr:from>
    <xdr:to>
      <xdr:col>5</xdr:col>
      <xdr:colOff>590550</xdr:colOff>
      <xdr:row>2</xdr:row>
      <xdr:rowOff>161925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85725"/>
          <a:ext cx="504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46</xdr:row>
      <xdr:rowOff>276225</xdr:rowOff>
    </xdr:from>
    <xdr:to>
      <xdr:col>2</xdr:col>
      <xdr:colOff>552450</xdr:colOff>
      <xdr:row>46</xdr:row>
      <xdr:rowOff>276225</xdr:rowOff>
    </xdr:to>
    <xdr:sp>
      <xdr:nvSpPr>
        <xdr:cNvPr id="2" name="Connettore 1 2"/>
        <xdr:cNvSpPr>
          <a:spLocks/>
        </xdr:cNvSpPr>
      </xdr:nvSpPr>
      <xdr:spPr>
        <a:xfrm>
          <a:off x="1533525" y="10325100"/>
          <a:ext cx="485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46</xdr:row>
      <xdr:rowOff>276225</xdr:rowOff>
    </xdr:from>
    <xdr:to>
      <xdr:col>4</xdr:col>
      <xdr:colOff>552450</xdr:colOff>
      <xdr:row>46</xdr:row>
      <xdr:rowOff>276225</xdr:rowOff>
    </xdr:to>
    <xdr:sp>
      <xdr:nvSpPr>
        <xdr:cNvPr id="3" name="Connettore 1 4"/>
        <xdr:cNvSpPr>
          <a:spLocks/>
        </xdr:cNvSpPr>
      </xdr:nvSpPr>
      <xdr:spPr>
        <a:xfrm>
          <a:off x="2752725" y="10325100"/>
          <a:ext cx="485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4"/>
  <sheetViews>
    <sheetView tabSelected="1" zoomScaleSheetLayoutView="100" workbookViewId="0" topLeftCell="A1">
      <selection activeCell="C9" sqref="C9:H9"/>
    </sheetView>
  </sheetViews>
  <sheetFormatPr defaultColWidth="9.140625" defaultRowHeight="15"/>
  <cols>
    <col min="1" max="1" width="12.8515625" style="0" customWidth="1"/>
    <col min="6" max="6" width="10.28125" style="0" customWidth="1"/>
    <col min="7" max="7" width="16.140625" style="0" customWidth="1"/>
    <col min="10" max="10" width="8.7109375" style="0" customWidth="1"/>
    <col min="11" max="11" width="9.140625" style="0" customWidth="1"/>
    <col min="12" max="13" width="0" style="0" hidden="1" customWidth="1"/>
    <col min="14" max="14" width="9.140625" style="0" customWidth="1"/>
  </cols>
  <sheetData>
    <row r="1" spans="1:11" ht="15">
      <c r="A1" s="2"/>
      <c r="B1" s="2"/>
      <c r="C1" s="2"/>
      <c r="D1" s="2"/>
      <c r="E1" s="2"/>
      <c r="F1" s="2"/>
      <c r="G1" s="2"/>
      <c r="H1" s="2"/>
      <c r="J1" s="39" t="s">
        <v>48</v>
      </c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46.5" customHeight="1">
      <c r="A3" s="51" t="s">
        <v>47</v>
      </c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18">
      <c r="A4" s="54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3"/>
    </row>
    <row r="5" spans="1:11" ht="22.5" customHeight="1">
      <c r="A5" s="56" t="s">
        <v>1</v>
      </c>
      <c r="B5" s="55"/>
      <c r="C5" s="55"/>
      <c r="D5" s="55"/>
      <c r="E5" s="55"/>
      <c r="F5" s="55"/>
      <c r="G5" s="55"/>
      <c r="H5" s="55"/>
      <c r="I5" s="55"/>
      <c r="J5" s="55"/>
      <c r="K5" s="53"/>
    </row>
    <row r="6" spans="1:11" ht="23.25">
      <c r="A6" s="57" t="s">
        <v>2</v>
      </c>
      <c r="B6" s="58"/>
      <c r="C6" s="58"/>
      <c r="D6" s="58"/>
      <c r="E6" s="58"/>
      <c r="F6" s="58"/>
      <c r="G6" s="58"/>
      <c r="H6" s="58"/>
      <c r="I6" s="58"/>
      <c r="J6" s="59"/>
      <c r="K6" s="53"/>
    </row>
    <row r="7" spans="1:11" ht="14.25">
      <c r="A7" s="60" t="s">
        <v>3</v>
      </c>
      <c r="B7" s="55"/>
      <c r="C7" s="55"/>
      <c r="D7" s="55"/>
      <c r="E7" s="55"/>
      <c r="F7" s="55"/>
      <c r="G7" s="55"/>
      <c r="H7" s="55"/>
      <c r="I7" s="55"/>
      <c r="J7" s="55"/>
      <c r="K7" s="53"/>
    </row>
    <row r="8" spans="1:11" ht="3" customHeight="1">
      <c r="A8" s="1"/>
      <c r="B8" s="1"/>
      <c r="C8" s="1"/>
      <c r="D8" s="1"/>
      <c r="E8" s="1"/>
      <c r="F8" s="1"/>
      <c r="G8" s="1"/>
      <c r="H8" s="1"/>
      <c r="I8" s="1"/>
      <c r="J8" s="30"/>
      <c r="K8" s="2"/>
    </row>
    <row r="9" spans="1:11" ht="17.25">
      <c r="A9" s="40" t="s">
        <v>49</v>
      </c>
      <c r="B9" s="8"/>
      <c r="C9" s="70"/>
      <c r="D9" s="71"/>
      <c r="E9" s="71"/>
      <c r="F9" s="71"/>
      <c r="G9" s="72"/>
      <c r="H9" s="73"/>
      <c r="I9" s="1"/>
      <c r="J9" s="30"/>
      <c r="K9" s="2"/>
    </row>
    <row r="10" spans="1:11" ht="13.5" customHeight="1">
      <c r="A10" s="1"/>
      <c r="B10" s="1"/>
      <c r="C10" s="1"/>
      <c r="D10" s="1"/>
      <c r="E10" s="1"/>
      <c r="F10" s="1"/>
      <c r="G10" s="1"/>
      <c r="H10" s="1"/>
      <c r="I10" s="1"/>
      <c r="J10" s="30"/>
      <c r="K10" s="2"/>
    </row>
    <row r="11" spans="1:11" ht="22.5" customHeight="1">
      <c r="A11" s="3" t="s">
        <v>39</v>
      </c>
      <c r="B11" s="1"/>
      <c r="C11" s="1"/>
      <c r="D11" s="12"/>
      <c r="E11" s="1" t="s">
        <v>38</v>
      </c>
      <c r="F11" s="1"/>
      <c r="G11" s="12"/>
      <c r="H11" s="1"/>
      <c r="I11" s="1"/>
      <c r="J11" s="30"/>
      <c r="K11" s="2"/>
    </row>
    <row r="12" spans="1:11" ht="7.5" customHeight="1">
      <c r="A12" s="1"/>
      <c r="B12" s="1"/>
      <c r="C12" s="1"/>
      <c r="D12" s="1"/>
      <c r="E12" s="1"/>
      <c r="F12" s="1"/>
      <c r="G12" s="1"/>
      <c r="H12" s="1"/>
      <c r="I12" s="1"/>
      <c r="J12" s="2"/>
      <c r="K12" s="2"/>
    </row>
    <row r="13" spans="1:11" ht="14.25">
      <c r="A13" s="66"/>
      <c r="B13" s="67"/>
      <c r="C13" s="68" t="s">
        <v>41</v>
      </c>
      <c r="D13" s="69"/>
      <c r="E13" s="69"/>
      <c r="F13" s="69"/>
      <c r="G13" s="69"/>
      <c r="H13" s="69"/>
      <c r="I13" s="69"/>
      <c r="J13" s="2"/>
      <c r="K13" s="2"/>
    </row>
    <row r="14" spans="1:11" ht="14.25">
      <c r="A14" s="29"/>
      <c r="B14" s="29"/>
      <c r="C14" s="69"/>
      <c r="D14" s="69"/>
      <c r="E14" s="69"/>
      <c r="F14" s="69"/>
      <c r="G14" s="69"/>
      <c r="H14" s="69"/>
      <c r="I14" s="69"/>
      <c r="J14" s="2"/>
      <c r="K14" s="2"/>
    </row>
    <row r="15" spans="2:11" ht="6.75" customHeight="1">
      <c r="B15" s="1"/>
      <c r="C15" s="1"/>
      <c r="D15" s="1"/>
      <c r="E15" s="1"/>
      <c r="F15" s="1"/>
      <c r="G15" s="1"/>
      <c r="H15" s="1"/>
      <c r="I15" s="1"/>
      <c r="J15" s="2"/>
      <c r="K15" s="2"/>
    </row>
    <row r="16" spans="1:11" ht="43.5" customHeight="1">
      <c r="A16" s="64" t="s">
        <v>4</v>
      </c>
      <c r="B16" s="65"/>
      <c r="C16" s="65"/>
      <c r="D16" s="65"/>
      <c r="E16" s="65"/>
      <c r="F16" s="65"/>
      <c r="G16" s="33" t="s">
        <v>40</v>
      </c>
      <c r="H16" s="34"/>
      <c r="I16" s="29"/>
      <c r="J16" s="30"/>
      <c r="K16" s="30"/>
    </row>
    <row r="17" spans="1:11" ht="17.25" customHeight="1">
      <c r="A17" s="4">
        <v>1</v>
      </c>
      <c r="B17" s="5" t="s">
        <v>5</v>
      </c>
      <c r="C17" s="6"/>
      <c r="D17" s="6"/>
      <c r="E17" s="6"/>
      <c r="F17" s="7"/>
      <c r="G17" s="14"/>
      <c r="H17" s="28"/>
      <c r="I17" s="29"/>
      <c r="J17" s="30"/>
      <c r="K17" s="30"/>
    </row>
    <row r="18" spans="1:11" ht="17.25" customHeight="1">
      <c r="A18" s="4">
        <v>2</v>
      </c>
      <c r="B18" s="5" t="s">
        <v>6</v>
      </c>
      <c r="C18" s="6"/>
      <c r="D18" s="6"/>
      <c r="E18" s="6"/>
      <c r="F18" s="7"/>
      <c r="G18" s="14"/>
      <c r="H18" s="28"/>
      <c r="I18" s="29"/>
      <c r="J18" s="30"/>
      <c r="K18" s="30"/>
    </row>
    <row r="19" spans="1:11" ht="17.25" customHeight="1">
      <c r="A19" s="4">
        <v>3</v>
      </c>
      <c r="B19" s="5" t="s">
        <v>7</v>
      </c>
      <c r="C19" s="6"/>
      <c r="D19" s="6"/>
      <c r="E19" s="6"/>
      <c r="F19" s="7"/>
      <c r="G19" s="14"/>
      <c r="H19" s="28"/>
      <c r="I19" s="29"/>
      <c r="J19" s="30"/>
      <c r="K19" s="30"/>
    </row>
    <row r="20" spans="1:11" ht="17.25" customHeight="1">
      <c r="A20" s="4">
        <v>4</v>
      </c>
      <c r="B20" s="5" t="s">
        <v>8</v>
      </c>
      <c r="C20" s="6"/>
      <c r="D20" s="6"/>
      <c r="E20" s="6"/>
      <c r="F20" s="7"/>
      <c r="G20" s="14"/>
      <c r="H20" s="28"/>
      <c r="I20" s="29"/>
      <c r="J20" s="30"/>
      <c r="K20" s="30"/>
    </row>
    <row r="21" spans="1:11" ht="17.25" customHeight="1">
      <c r="A21" s="4">
        <v>5</v>
      </c>
      <c r="B21" s="5" t="s">
        <v>9</v>
      </c>
      <c r="C21" s="6"/>
      <c r="D21" s="6"/>
      <c r="E21" s="6"/>
      <c r="F21" s="7"/>
      <c r="G21" s="14"/>
      <c r="H21" s="28"/>
      <c r="I21" s="29"/>
      <c r="J21" s="30"/>
      <c r="K21" s="30"/>
    </row>
    <row r="22" spans="1:11" ht="17.25" customHeight="1">
      <c r="A22" s="4">
        <v>6</v>
      </c>
      <c r="B22" s="5" t="s">
        <v>10</v>
      </c>
      <c r="C22" s="6"/>
      <c r="D22" s="6"/>
      <c r="E22" s="6"/>
      <c r="F22" s="7"/>
      <c r="G22" s="14"/>
      <c r="H22" s="28"/>
      <c r="I22" s="29"/>
      <c r="J22" s="30"/>
      <c r="K22" s="30"/>
    </row>
    <row r="23" spans="1:11" ht="17.25" customHeight="1">
      <c r="A23" s="4">
        <v>7</v>
      </c>
      <c r="B23" s="5" t="s">
        <v>11</v>
      </c>
      <c r="C23" s="6"/>
      <c r="D23" s="6"/>
      <c r="E23" s="6"/>
      <c r="F23" s="7"/>
      <c r="G23" s="14"/>
      <c r="H23" s="28"/>
      <c r="I23" s="29"/>
      <c r="J23" s="30"/>
      <c r="K23" s="30"/>
    </row>
    <row r="24" spans="1:11" ht="17.25" customHeight="1">
      <c r="A24" s="4">
        <v>8</v>
      </c>
      <c r="B24" s="5" t="s">
        <v>12</v>
      </c>
      <c r="C24" s="6"/>
      <c r="D24" s="6"/>
      <c r="E24" s="6"/>
      <c r="F24" s="7"/>
      <c r="G24" s="14"/>
      <c r="H24" s="28"/>
      <c r="I24" s="29"/>
      <c r="J24" s="30"/>
      <c r="K24" s="30"/>
    </row>
    <row r="25" spans="1:11" ht="17.25" customHeight="1">
      <c r="A25" s="4">
        <v>9</v>
      </c>
      <c r="B25" s="5" t="s">
        <v>13</v>
      </c>
      <c r="C25" s="6"/>
      <c r="D25" s="6"/>
      <c r="E25" s="6"/>
      <c r="F25" s="7"/>
      <c r="G25" s="14"/>
      <c r="H25" s="28"/>
      <c r="I25" s="29"/>
      <c r="J25" s="30"/>
      <c r="K25" s="30"/>
    </row>
    <row r="26" spans="1:11" ht="17.25" customHeight="1">
      <c r="A26" s="4">
        <v>10</v>
      </c>
      <c r="B26" s="5" t="s">
        <v>14</v>
      </c>
      <c r="C26" s="6"/>
      <c r="D26" s="6"/>
      <c r="E26" s="6"/>
      <c r="F26" s="7"/>
      <c r="G26" s="14"/>
      <c r="H26" s="28"/>
      <c r="I26" s="29"/>
      <c r="J26" s="30"/>
      <c r="K26" s="30"/>
    </row>
    <row r="27" spans="1:11" ht="17.25" customHeight="1">
      <c r="A27" s="4">
        <v>11</v>
      </c>
      <c r="B27" s="5" t="s">
        <v>15</v>
      </c>
      <c r="C27" s="6"/>
      <c r="D27" s="6"/>
      <c r="E27" s="6"/>
      <c r="F27" s="7"/>
      <c r="G27" s="14"/>
      <c r="H27" s="28"/>
      <c r="I27" s="29"/>
      <c r="J27" s="30"/>
      <c r="K27" s="30"/>
    </row>
    <row r="28" spans="1:11" ht="17.25" customHeight="1">
      <c r="A28" s="4">
        <v>12</v>
      </c>
      <c r="B28" s="5" t="s">
        <v>16</v>
      </c>
      <c r="C28" s="6"/>
      <c r="D28" s="6"/>
      <c r="E28" s="6"/>
      <c r="F28" s="7"/>
      <c r="G28" s="14"/>
      <c r="H28" s="28"/>
      <c r="I28" s="29"/>
      <c r="J28" s="30"/>
      <c r="K28" s="30"/>
    </row>
    <row r="29" spans="1:11" ht="17.25" customHeight="1">
      <c r="A29" s="4">
        <v>13</v>
      </c>
      <c r="B29" s="5" t="s">
        <v>17</v>
      </c>
      <c r="C29" s="6"/>
      <c r="D29" s="6"/>
      <c r="E29" s="6"/>
      <c r="F29" s="7"/>
      <c r="G29" s="14"/>
      <c r="H29" s="28"/>
      <c r="I29" s="29"/>
      <c r="J29" s="30"/>
      <c r="K29" s="30"/>
    </row>
    <row r="30" spans="1:11" ht="17.25" customHeight="1">
      <c r="A30" s="4">
        <v>14</v>
      </c>
      <c r="B30" s="5" t="s">
        <v>18</v>
      </c>
      <c r="C30" s="6"/>
      <c r="D30" s="6"/>
      <c r="E30" s="6"/>
      <c r="F30" s="7"/>
      <c r="G30" s="14"/>
      <c r="H30" s="28"/>
      <c r="I30" s="29"/>
      <c r="J30" s="30"/>
      <c r="K30" s="30"/>
    </row>
    <row r="31" spans="1:11" ht="17.25" customHeight="1">
      <c r="A31" s="4">
        <v>15</v>
      </c>
      <c r="B31" s="5" t="s">
        <v>19</v>
      </c>
      <c r="C31" s="6"/>
      <c r="D31" s="6"/>
      <c r="E31" s="6"/>
      <c r="F31" s="7"/>
      <c r="G31" s="14"/>
      <c r="H31" s="28"/>
      <c r="I31" s="29"/>
      <c r="J31" s="30"/>
      <c r="K31" s="30"/>
    </row>
    <row r="32" spans="1:11" ht="17.25" customHeight="1">
      <c r="A32" s="4">
        <v>16</v>
      </c>
      <c r="B32" s="5" t="s">
        <v>20</v>
      </c>
      <c r="C32" s="6"/>
      <c r="D32" s="6"/>
      <c r="E32" s="6"/>
      <c r="F32" s="7"/>
      <c r="G32" s="14"/>
      <c r="H32" s="28"/>
      <c r="I32" s="29"/>
      <c r="J32" s="30"/>
      <c r="K32" s="30"/>
    </row>
    <row r="33" spans="1:11" ht="17.25" customHeight="1">
      <c r="A33" s="4">
        <v>17</v>
      </c>
      <c r="B33" s="5" t="s">
        <v>21</v>
      </c>
      <c r="C33" s="6"/>
      <c r="D33" s="6"/>
      <c r="E33" s="6"/>
      <c r="F33" s="7"/>
      <c r="G33" s="14"/>
      <c r="H33" s="28"/>
      <c r="I33" s="29"/>
      <c r="J33" s="30"/>
      <c r="K33" s="30"/>
    </row>
    <row r="34" spans="1:11" ht="17.25" customHeight="1">
      <c r="A34" s="4">
        <v>18</v>
      </c>
      <c r="B34" s="5" t="s">
        <v>22</v>
      </c>
      <c r="C34" s="6"/>
      <c r="D34" s="6"/>
      <c r="E34" s="6"/>
      <c r="F34" s="7"/>
      <c r="G34" s="14"/>
      <c r="H34" s="28"/>
      <c r="I34" s="29"/>
      <c r="J34" s="30"/>
      <c r="K34" s="30"/>
    </row>
    <row r="35" spans="1:11" ht="17.25" customHeight="1">
      <c r="A35" s="4">
        <v>19</v>
      </c>
      <c r="B35" s="5" t="s">
        <v>23</v>
      </c>
      <c r="C35" s="6"/>
      <c r="D35" s="6"/>
      <c r="E35" s="6"/>
      <c r="F35" s="7"/>
      <c r="G35" s="14"/>
      <c r="H35" s="28"/>
      <c r="I35" s="29"/>
      <c r="J35" s="30"/>
      <c r="K35" s="30"/>
    </row>
    <row r="36" spans="1:11" ht="17.25" customHeight="1">
      <c r="A36" s="4">
        <v>20</v>
      </c>
      <c r="B36" s="5" t="s">
        <v>24</v>
      </c>
      <c r="C36" s="6"/>
      <c r="D36" s="6"/>
      <c r="E36" s="6"/>
      <c r="F36" s="7"/>
      <c r="G36" s="14"/>
      <c r="H36" s="28"/>
      <c r="I36" s="29"/>
      <c r="J36" s="30"/>
      <c r="K36" s="30"/>
    </row>
    <row r="37" spans="1:11" ht="17.25" customHeight="1" thickBot="1">
      <c r="A37" s="15">
        <v>21</v>
      </c>
      <c r="B37" s="16" t="s">
        <v>25</v>
      </c>
      <c r="C37" s="17"/>
      <c r="D37" s="17"/>
      <c r="E37" s="17"/>
      <c r="F37" s="18"/>
      <c r="G37" s="19"/>
      <c r="H37" s="28"/>
      <c r="I37" s="29"/>
      <c r="J37" s="30"/>
      <c r="K37" s="30"/>
    </row>
    <row r="38" spans="1:11" ht="12" customHeight="1" thickTop="1">
      <c r="A38" s="21"/>
      <c r="B38" s="22"/>
      <c r="C38" s="22"/>
      <c r="D38" s="22"/>
      <c r="E38" s="22"/>
      <c r="F38" s="23"/>
      <c r="G38" s="41"/>
      <c r="H38" s="28"/>
      <c r="I38" s="29"/>
      <c r="J38" s="30"/>
      <c r="K38" s="30"/>
    </row>
    <row r="39" spans="1:11" ht="18" customHeight="1">
      <c r="A39" s="9" t="s">
        <v>31</v>
      </c>
      <c r="B39" s="10" t="s">
        <v>32</v>
      </c>
      <c r="C39" s="10"/>
      <c r="D39" s="10"/>
      <c r="E39" s="10"/>
      <c r="F39" s="11"/>
      <c r="G39" s="20">
        <f>SUM(G17:G37)</f>
        <v>0</v>
      </c>
      <c r="H39" s="31"/>
      <c r="I39" s="31"/>
      <c r="J39" s="30"/>
      <c r="K39" s="30"/>
    </row>
    <row r="40" spans="1:11" ht="18" customHeight="1">
      <c r="A40" s="9" t="s">
        <v>34</v>
      </c>
      <c r="B40" s="10" t="s">
        <v>28</v>
      </c>
      <c r="C40" s="10"/>
      <c r="D40" s="10"/>
      <c r="E40" s="10"/>
      <c r="F40" s="11"/>
      <c r="G40" s="49"/>
      <c r="H40" s="31"/>
      <c r="I40" s="31"/>
      <c r="J40" s="30"/>
      <c r="K40" s="30"/>
    </row>
    <row r="41" spans="1:11" ht="18" customHeight="1">
      <c r="A41" s="9" t="s">
        <v>33</v>
      </c>
      <c r="B41" s="10" t="s">
        <v>30</v>
      </c>
      <c r="C41" s="10"/>
      <c r="D41" s="10"/>
      <c r="E41" s="10"/>
      <c r="F41" s="11"/>
      <c r="G41" s="49"/>
      <c r="H41" s="31"/>
      <c r="I41" s="31"/>
      <c r="J41" s="30"/>
      <c r="K41" s="30"/>
    </row>
    <row r="42" spans="1:11" ht="18" customHeight="1">
      <c r="A42" s="9" t="s">
        <v>36</v>
      </c>
      <c r="B42" s="10" t="s">
        <v>46</v>
      </c>
      <c r="C42" s="10"/>
      <c r="D42" s="10"/>
      <c r="E42" s="10"/>
      <c r="F42" s="11"/>
      <c r="G42" s="50"/>
      <c r="H42" s="31"/>
      <c r="I42" s="31"/>
      <c r="J42" s="30"/>
      <c r="K42" s="30"/>
    </row>
    <row r="43" spans="1:11" ht="4.5" customHeight="1">
      <c r="A43" s="9"/>
      <c r="B43" s="10"/>
      <c r="C43" s="10"/>
      <c r="D43" s="10"/>
      <c r="E43" s="10"/>
      <c r="F43" s="10"/>
      <c r="G43" s="44"/>
      <c r="H43" s="31"/>
      <c r="I43" s="31"/>
      <c r="J43" s="30"/>
      <c r="K43" s="30"/>
    </row>
    <row r="44" spans="1:11" ht="25.5" customHeight="1">
      <c r="A44" s="42" t="s">
        <v>37</v>
      </c>
      <c r="B44" s="6" t="s">
        <v>29</v>
      </c>
      <c r="C44" s="6"/>
      <c r="D44" s="6"/>
      <c r="E44" s="6"/>
      <c r="F44" s="7"/>
      <c r="G44" s="20">
        <f>SUM(G39:G42)</f>
        <v>0</v>
      </c>
      <c r="H44" s="45">
        <f>IF(G46="","","&lt;=======")</f>
      </c>
      <c r="I44" s="31"/>
      <c r="J44" s="30"/>
      <c r="K44" s="30"/>
    </row>
    <row r="45" spans="1:11" ht="3.75" customHeight="1">
      <c r="A45" s="21"/>
      <c r="B45" s="22"/>
      <c r="C45" s="22"/>
      <c r="D45" s="22"/>
      <c r="E45" s="22"/>
      <c r="F45" s="22"/>
      <c r="G45" s="26"/>
      <c r="H45" s="31"/>
      <c r="I45" s="31"/>
      <c r="J45" s="30"/>
      <c r="K45" s="30"/>
    </row>
    <row r="46" spans="1:11" ht="14.25">
      <c r="A46" s="61" t="s">
        <v>26</v>
      </c>
      <c r="B46" s="62"/>
      <c r="C46" s="62"/>
      <c r="D46" s="62"/>
      <c r="E46" s="62"/>
      <c r="F46" s="63"/>
      <c r="G46" s="37">
        <f>IF(G44&lt;&gt;G47,"Il totale (E) non corrisponde Con il totale (F)","")</f>
      </c>
      <c r="H46" s="38"/>
      <c r="I46" s="38"/>
      <c r="J46" s="30"/>
      <c r="K46" s="30"/>
    </row>
    <row r="47" spans="1:11" ht="25.5" customHeight="1">
      <c r="A47" s="43" t="s">
        <v>35</v>
      </c>
      <c r="B47" s="13" t="s">
        <v>45</v>
      </c>
      <c r="C47" s="27"/>
      <c r="D47" s="13" t="s">
        <v>44</v>
      </c>
      <c r="E47" s="27"/>
      <c r="F47" s="25" t="s">
        <v>43</v>
      </c>
      <c r="G47" s="24">
        <f>SUM(C47,E47)</f>
        <v>0</v>
      </c>
      <c r="H47" s="45">
        <f>IF(G48="","","&lt;=======")</f>
      </c>
      <c r="I47" s="31"/>
      <c r="J47" s="30"/>
      <c r="K47" s="30"/>
    </row>
    <row r="48" spans="1:11" ht="14.25">
      <c r="A48" s="36"/>
      <c r="B48" s="32"/>
      <c r="C48" s="32"/>
      <c r="D48" s="32"/>
      <c r="E48" s="32"/>
      <c r="F48" s="32"/>
      <c r="G48" s="37">
        <f>IF(G44&lt;&gt;G47,"Il totale (E) deve essere uguale al totale (F)","")</f>
      </c>
      <c r="H48" s="31"/>
      <c r="I48" s="31"/>
      <c r="J48" s="30"/>
      <c r="K48" s="30"/>
    </row>
    <row r="49" spans="1:11" ht="14.25">
      <c r="A49" s="31" t="s">
        <v>27</v>
      </c>
      <c r="B49" s="31"/>
      <c r="C49" s="31"/>
      <c r="D49" s="31"/>
      <c r="E49" s="31"/>
      <c r="F49" s="31"/>
      <c r="G49" s="31"/>
      <c r="H49" s="31"/>
      <c r="I49" s="31"/>
      <c r="J49" s="30"/>
      <c r="K49" s="30"/>
    </row>
    <row r="50" spans="1:11" ht="14.25">
      <c r="A50" s="35"/>
      <c r="B50" s="29"/>
      <c r="C50" s="29"/>
      <c r="D50" s="29"/>
      <c r="E50" s="29"/>
      <c r="F50" s="29"/>
      <c r="G50" s="29"/>
      <c r="H50" s="29"/>
      <c r="I50" s="29"/>
      <c r="J50" s="30"/>
      <c r="K50" s="30"/>
    </row>
    <row r="51" spans="1:11" ht="14.25">
      <c r="A51" s="30"/>
      <c r="B51" s="30"/>
      <c r="C51" s="30"/>
      <c r="D51" s="30"/>
      <c r="E51" s="30"/>
      <c r="F51" s="30"/>
      <c r="G51" s="30" t="s">
        <v>42</v>
      </c>
      <c r="H51" s="30"/>
      <c r="I51" s="30"/>
      <c r="J51" s="30"/>
      <c r="K51" s="30"/>
    </row>
    <row r="57" ht="14.25" hidden="1"/>
    <row r="58" ht="14.25" hidden="1"/>
    <row r="59" ht="14.25" hidden="1"/>
    <row r="60" spans="6:7" ht="14.25" hidden="1">
      <c r="F60" s="46">
        <v>1</v>
      </c>
      <c r="G60" s="48" t="s">
        <v>50</v>
      </c>
    </row>
    <row r="61" spans="6:7" ht="14.25" hidden="1">
      <c r="F61" s="47">
        <f>F60+1</f>
        <v>2</v>
      </c>
      <c r="G61" s="48" t="s">
        <v>51</v>
      </c>
    </row>
    <row r="62" spans="6:7" ht="14.25" hidden="1">
      <c r="F62" s="47">
        <f aca="true" t="shared" si="0" ref="F62:F125">F61+1</f>
        <v>3</v>
      </c>
      <c r="G62" s="48" t="s">
        <v>52</v>
      </c>
    </row>
    <row r="63" spans="6:7" ht="14.25" hidden="1">
      <c r="F63" s="47">
        <f t="shared" si="0"/>
        <v>4</v>
      </c>
      <c r="G63" s="48" t="s">
        <v>53</v>
      </c>
    </row>
    <row r="64" spans="6:7" ht="14.25" hidden="1">
      <c r="F64" s="47">
        <f t="shared" si="0"/>
        <v>5</v>
      </c>
      <c r="G64" s="48" t="s">
        <v>54</v>
      </c>
    </row>
    <row r="65" spans="6:7" ht="14.25" hidden="1">
      <c r="F65" s="47">
        <f t="shared" si="0"/>
        <v>6</v>
      </c>
      <c r="G65" s="48" t="s">
        <v>55</v>
      </c>
    </row>
    <row r="66" spans="6:7" ht="20.25" hidden="1">
      <c r="F66" s="47">
        <f t="shared" si="0"/>
        <v>7</v>
      </c>
      <c r="G66" s="48" t="s">
        <v>56</v>
      </c>
    </row>
    <row r="67" spans="6:7" ht="14.25" hidden="1">
      <c r="F67" s="47">
        <f t="shared" si="0"/>
        <v>8</v>
      </c>
      <c r="G67" s="48" t="s">
        <v>57</v>
      </c>
    </row>
    <row r="68" spans="6:7" ht="14.25" hidden="1">
      <c r="F68" s="47">
        <f t="shared" si="0"/>
        <v>9</v>
      </c>
      <c r="G68" s="48" t="s">
        <v>58</v>
      </c>
    </row>
    <row r="69" spans="6:7" ht="14.25" hidden="1">
      <c r="F69" s="47">
        <f t="shared" si="0"/>
        <v>10</v>
      </c>
      <c r="G69" s="48" t="s">
        <v>59</v>
      </c>
    </row>
    <row r="70" spans="6:7" ht="14.25" hidden="1">
      <c r="F70" s="47">
        <f t="shared" si="0"/>
        <v>11</v>
      </c>
      <c r="G70" s="48" t="s">
        <v>60</v>
      </c>
    </row>
    <row r="71" spans="6:7" ht="14.25" hidden="1">
      <c r="F71" s="47">
        <f t="shared" si="0"/>
        <v>12</v>
      </c>
      <c r="G71" s="48" t="s">
        <v>61</v>
      </c>
    </row>
    <row r="72" spans="6:7" ht="14.25" hidden="1">
      <c r="F72" s="47">
        <f t="shared" si="0"/>
        <v>13</v>
      </c>
      <c r="G72" s="48" t="s">
        <v>62</v>
      </c>
    </row>
    <row r="73" spans="6:7" ht="14.25" hidden="1">
      <c r="F73" s="47">
        <f t="shared" si="0"/>
        <v>14</v>
      </c>
      <c r="G73" s="48" t="s">
        <v>63</v>
      </c>
    </row>
    <row r="74" spans="6:7" ht="20.25" hidden="1">
      <c r="F74" s="47">
        <f t="shared" si="0"/>
        <v>15</v>
      </c>
      <c r="G74" s="48" t="s">
        <v>64</v>
      </c>
    </row>
    <row r="75" spans="6:7" ht="14.25" hidden="1">
      <c r="F75" s="47">
        <f t="shared" si="0"/>
        <v>16</v>
      </c>
      <c r="G75" s="48" t="s">
        <v>65</v>
      </c>
    </row>
    <row r="76" spans="6:7" ht="14.25" hidden="1">
      <c r="F76" s="47">
        <f t="shared" si="0"/>
        <v>17</v>
      </c>
      <c r="G76" s="48" t="s">
        <v>66</v>
      </c>
    </row>
    <row r="77" spans="6:7" ht="14.25" hidden="1">
      <c r="F77" s="47">
        <f t="shared" si="0"/>
        <v>18</v>
      </c>
      <c r="G77" s="48" t="s">
        <v>67</v>
      </c>
    </row>
    <row r="78" spans="6:7" ht="14.25" hidden="1">
      <c r="F78" s="47">
        <f t="shared" si="0"/>
        <v>19</v>
      </c>
      <c r="G78" s="48" t="s">
        <v>68</v>
      </c>
    </row>
    <row r="79" spans="6:7" ht="14.25" hidden="1">
      <c r="F79" s="47">
        <f t="shared" si="0"/>
        <v>20</v>
      </c>
      <c r="G79" s="48" t="s">
        <v>69</v>
      </c>
    </row>
    <row r="80" spans="6:7" ht="14.25" hidden="1">
      <c r="F80" s="47">
        <f t="shared" si="0"/>
        <v>21</v>
      </c>
      <c r="G80" s="48" t="s">
        <v>70</v>
      </c>
    </row>
    <row r="81" spans="6:7" ht="14.25" hidden="1">
      <c r="F81" s="47">
        <f t="shared" si="0"/>
        <v>22</v>
      </c>
      <c r="G81" s="48" t="s">
        <v>71</v>
      </c>
    </row>
    <row r="82" spans="6:7" ht="14.25" hidden="1">
      <c r="F82" s="47">
        <f t="shared" si="0"/>
        <v>23</v>
      </c>
      <c r="G82" s="48" t="s">
        <v>72</v>
      </c>
    </row>
    <row r="83" spans="6:7" ht="14.25" hidden="1">
      <c r="F83" s="47">
        <f t="shared" si="0"/>
        <v>24</v>
      </c>
      <c r="G83" s="48" t="s">
        <v>73</v>
      </c>
    </row>
    <row r="84" spans="6:7" ht="14.25" hidden="1">
      <c r="F84" s="47">
        <f t="shared" si="0"/>
        <v>25</v>
      </c>
      <c r="G84" s="48" t="s">
        <v>74</v>
      </c>
    </row>
    <row r="85" spans="6:7" ht="14.25" hidden="1">
      <c r="F85" s="47">
        <f t="shared" si="0"/>
        <v>26</v>
      </c>
      <c r="G85" s="48" t="s">
        <v>75</v>
      </c>
    </row>
    <row r="86" spans="6:7" ht="14.25" hidden="1">
      <c r="F86" s="47">
        <f t="shared" si="0"/>
        <v>27</v>
      </c>
      <c r="G86" s="48" t="s">
        <v>76</v>
      </c>
    </row>
    <row r="87" spans="6:7" ht="14.25" hidden="1">
      <c r="F87" s="47">
        <f t="shared" si="0"/>
        <v>28</v>
      </c>
      <c r="G87" s="48" t="s">
        <v>77</v>
      </c>
    </row>
    <row r="88" spans="6:7" ht="14.25" hidden="1">
      <c r="F88" s="47">
        <f t="shared" si="0"/>
        <v>29</v>
      </c>
      <c r="G88" s="48" t="s">
        <v>78</v>
      </c>
    </row>
    <row r="89" spans="6:7" ht="20.25" hidden="1">
      <c r="F89" s="47">
        <f t="shared" si="0"/>
        <v>30</v>
      </c>
      <c r="G89" s="48" t="s">
        <v>79</v>
      </c>
    </row>
    <row r="90" spans="6:7" ht="14.25" hidden="1">
      <c r="F90" s="47">
        <f t="shared" si="0"/>
        <v>31</v>
      </c>
      <c r="G90" s="48" t="s">
        <v>80</v>
      </c>
    </row>
    <row r="91" spans="6:7" ht="14.25" hidden="1">
      <c r="F91" s="47">
        <f t="shared" si="0"/>
        <v>32</v>
      </c>
      <c r="G91" s="48" t="s">
        <v>81</v>
      </c>
    </row>
    <row r="92" spans="6:7" ht="14.25" hidden="1">
      <c r="F92" s="47">
        <f t="shared" si="0"/>
        <v>33</v>
      </c>
      <c r="G92" s="48" t="s">
        <v>82</v>
      </c>
    </row>
    <row r="93" spans="6:7" ht="14.25" hidden="1">
      <c r="F93" s="47">
        <f t="shared" si="0"/>
        <v>34</v>
      </c>
      <c r="G93" s="48" t="s">
        <v>83</v>
      </c>
    </row>
    <row r="94" spans="6:7" ht="14.25" hidden="1">
      <c r="F94" s="47">
        <f t="shared" si="0"/>
        <v>35</v>
      </c>
      <c r="G94" s="48" t="s">
        <v>84</v>
      </c>
    </row>
    <row r="95" spans="6:7" ht="20.25" hidden="1">
      <c r="F95" s="47">
        <f t="shared" si="0"/>
        <v>36</v>
      </c>
      <c r="G95" s="48" t="s">
        <v>85</v>
      </c>
    </row>
    <row r="96" spans="6:7" ht="14.25" hidden="1">
      <c r="F96" s="47">
        <f t="shared" si="0"/>
        <v>37</v>
      </c>
      <c r="G96" s="48" t="s">
        <v>86</v>
      </c>
    </row>
    <row r="97" spans="6:7" ht="14.25" hidden="1">
      <c r="F97" s="47">
        <f t="shared" si="0"/>
        <v>38</v>
      </c>
      <c r="G97" s="48" t="s">
        <v>87</v>
      </c>
    </row>
    <row r="98" spans="6:7" ht="14.25" hidden="1">
      <c r="F98" s="47">
        <f t="shared" si="0"/>
        <v>39</v>
      </c>
      <c r="G98" s="48" t="s">
        <v>88</v>
      </c>
    </row>
    <row r="99" spans="6:7" ht="14.25" hidden="1">
      <c r="F99" s="47">
        <f t="shared" si="0"/>
        <v>40</v>
      </c>
      <c r="G99" s="48" t="s">
        <v>89</v>
      </c>
    </row>
    <row r="100" spans="6:7" ht="14.25" hidden="1">
      <c r="F100" s="47">
        <f t="shared" si="0"/>
        <v>41</v>
      </c>
      <c r="G100" s="48" t="s">
        <v>90</v>
      </c>
    </row>
    <row r="101" spans="6:7" ht="14.25" hidden="1">
      <c r="F101" s="47">
        <f t="shared" si="0"/>
        <v>42</v>
      </c>
      <c r="G101" s="48" t="s">
        <v>91</v>
      </c>
    </row>
    <row r="102" spans="6:7" ht="14.25" hidden="1">
      <c r="F102" s="47">
        <f t="shared" si="0"/>
        <v>43</v>
      </c>
      <c r="G102" s="48" t="s">
        <v>92</v>
      </c>
    </row>
    <row r="103" spans="6:7" ht="20.25" hidden="1">
      <c r="F103" s="47">
        <f t="shared" si="0"/>
        <v>44</v>
      </c>
      <c r="G103" s="48" t="s">
        <v>93</v>
      </c>
    </row>
    <row r="104" spans="6:7" ht="14.25" hidden="1">
      <c r="F104" s="47">
        <f t="shared" si="0"/>
        <v>45</v>
      </c>
      <c r="G104" s="48" t="s">
        <v>94</v>
      </c>
    </row>
    <row r="105" spans="6:7" ht="14.25" hidden="1">
      <c r="F105" s="47">
        <f t="shared" si="0"/>
        <v>46</v>
      </c>
      <c r="G105" s="48" t="s">
        <v>95</v>
      </c>
    </row>
    <row r="106" spans="6:7" ht="14.25" hidden="1">
      <c r="F106" s="47">
        <f t="shared" si="0"/>
        <v>47</v>
      </c>
      <c r="G106" s="48" t="s">
        <v>96</v>
      </c>
    </row>
    <row r="107" spans="6:7" ht="14.25" hidden="1">
      <c r="F107" s="47">
        <f t="shared" si="0"/>
        <v>48</v>
      </c>
      <c r="G107" s="48" t="s">
        <v>97</v>
      </c>
    </row>
    <row r="108" spans="6:7" ht="14.25" hidden="1">
      <c r="F108" s="47">
        <f t="shared" si="0"/>
        <v>49</v>
      </c>
      <c r="G108" s="48" t="s">
        <v>98</v>
      </c>
    </row>
    <row r="109" spans="6:7" ht="14.25" hidden="1">
      <c r="F109" s="47">
        <f t="shared" si="0"/>
        <v>50</v>
      </c>
      <c r="G109" s="48" t="s">
        <v>99</v>
      </c>
    </row>
    <row r="110" spans="6:7" ht="14.25" hidden="1">
      <c r="F110" s="47">
        <f t="shared" si="0"/>
        <v>51</v>
      </c>
      <c r="G110" s="48" t="s">
        <v>100</v>
      </c>
    </row>
    <row r="111" spans="6:7" ht="20.25" hidden="1">
      <c r="F111" s="47">
        <f t="shared" si="0"/>
        <v>52</v>
      </c>
      <c r="G111" s="48" t="s">
        <v>101</v>
      </c>
    </row>
    <row r="112" spans="6:7" ht="14.25" hidden="1">
      <c r="F112" s="47">
        <f t="shared" si="0"/>
        <v>53</v>
      </c>
      <c r="G112" s="48" t="s">
        <v>102</v>
      </c>
    </row>
    <row r="113" spans="6:7" ht="14.25" hidden="1">
      <c r="F113" s="47">
        <f t="shared" si="0"/>
        <v>54</v>
      </c>
      <c r="G113" s="48" t="s">
        <v>103</v>
      </c>
    </row>
    <row r="114" spans="6:7" ht="14.25" hidden="1">
      <c r="F114" s="47">
        <f t="shared" si="0"/>
        <v>55</v>
      </c>
      <c r="G114" s="48" t="s">
        <v>104</v>
      </c>
    </row>
    <row r="115" spans="6:7" ht="20.25" hidden="1">
      <c r="F115" s="47">
        <f t="shared" si="0"/>
        <v>56</v>
      </c>
      <c r="G115" s="48" t="s">
        <v>105</v>
      </c>
    </row>
    <row r="116" spans="6:7" ht="14.25" hidden="1">
      <c r="F116" s="47">
        <f t="shared" si="0"/>
        <v>57</v>
      </c>
      <c r="G116" s="48" t="s">
        <v>106</v>
      </c>
    </row>
    <row r="117" spans="6:7" ht="14.25" hidden="1">
      <c r="F117" s="47">
        <f t="shared" si="0"/>
        <v>58</v>
      </c>
      <c r="G117" s="48" t="s">
        <v>107</v>
      </c>
    </row>
    <row r="118" spans="6:7" ht="14.25" hidden="1">
      <c r="F118" s="47">
        <f t="shared" si="0"/>
        <v>59</v>
      </c>
      <c r="G118" s="48" t="s">
        <v>108</v>
      </c>
    </row>
    <row r="119" spans="6:7" ht="14.25" hidden="1">
      <c r="F119" s="47">
        <f t="shared" si="0"/>
        <v>60</v>
      </c>
      <c r="G119" s="48" t="s">
        <v>109</v>
      </c>
    </row>
    <row r="120" spans="6:7" ht="20.25" hidden="1">
      <c r="F120" s="47">
        <f t="shared" si="0"/>
        <v>61</v>
      </c>
      <c r="G120" s="48" t="s">
        <v>110</v>
      </c>
    </row>
    <row r="121" spans="6:7" ht="14.25" hidden="1">
      <c r="F121" s="47">
        <f t="shared" si="0"/>
        <v>62</v>
      </c>
      <c r="G121" s="48" t="s">
        <v>111</v>
      </c>
    </row>
    <row r="122" spans="6:7" ht="14.25" hidden="1">
      <c r="F122" s="47">
        <f t="shared" si="0"/>
        <v>63</v>
      </c>
      <c r="G122" s="48" t="s">
        <v>112</v>
      </c>
    </row>
    <row r="123" spans="6:7" ht="14.25" hidden="1">
      <c r="F123" s="47">
        <f t="shared" si="0"/>
        <v>64</v>
      </c>
      <c r="G123" s="48" t="s">
        <v>113</v>
      </c>
    </row>
    <row r="124" spans="6:7" ht="14.25" hidden="1">
      <c r="F124" s="47">
        <f t="shared" si="0"/>
        <v>65</v>
      </c>
      <c r="G124" s="48" t="s">
        <v>114</v>
      </c>
    </row>
    <row r="125" spans="6:7" ht="14.25" hidden="1">
      <c r="F125" s="47">
        <f t="shared" si="0"/>
        <v>66</v>
      </c>
      <c r="G125" s="48" t="s">
        <v>115</v>
      </c>
    </row>
    <row r="126" spans="6:7" ht="14.25" hidden="1">
      <c r="F126" s="47">
        <f aca="true" t="shared" si="1" ref="F126:F189">F125+1</f>
        <v>67</v>
      </c>
      <c r="G126" s="48" t="s">
        <v>116</v>
      </c>
    </row>
    <row r="127" spans="6:7" ht="14.25" hidden="1">
      <c r="F127" s="47">
        <f t="shared" si="1"/>
        <v>68</v>
      </c>
      <c r="G127" s="48" t="s">
        <v>117</v>
      </c>
    </row>
    <row r="128" spans="6:7" ht="14.25" hidden="1">
      <c r="F128" s="47">
        <f t="shared" si="1"/>
        <v>69</v>
      </c>
      <c r="G128" s="48" t="s">
        <v>118</v>
      </c>
    </row>
    <row r="129" spans="6:7" ht="14.25" hidden="1">
      <c r="F129" s="47">
        <f t="shared" si="1"/>
        <v>70</v>
      </c>
      <c r="G129" s="48" t="s">
        <v>119</v>
      </c>
    </row>
    <row r="130" spans="6:7" ht="14.25" hidden="1">
      <c r="F130" s="47">
        <f t="shared" si="1"/>
        <v>71</v>
      </c>
      <c r="G130" s="48" t="s">
        <v>120</v>
      </c>
    </row>
    <row r="131" spans="6:7" ht="14.25" hidden="1">
      <c r="F131" s="47">
        <f t="shared" si="1"/>
        <v>72</v>
      </c>
      <c r="G131" s="48" t="s">
        <v>121</v>
      </c>
    </row>
    <row r="132" spans="6:7" ht="14.25" hidden="1">
      <c r="F132" s="47">
        <f t="shared" si="1"/>
        <v>73</v>
      </c>
      <c r="G132" s="48" t="s">
        <v>122</v>
      </c>
    </row>
    <row r="133" spans="6:7" ht="14.25" hidden="1">
      <c r="F133" s="47">
        <f t="shared" si="1"/>
        <v>74</v>
      </c>
      <c r="G133" s="48" t="s">
        <v>123</v>
      </c>
    </row>
    <row r="134" spans="6:7" ht="14.25" hidden="1">
      <c r="F134" s="47">
        <f t="shared" si="1"/>
        <v>75</v>
      </c>
      <c r="G134" s="48" t="s">
        <v>124</v>
      </c>
    </row>
    <row r="135" spans="6:7" ht="20.25" hidden="1">
      <c r="F135" s="47">
        <f t="shared" si="1"/>
        <v>76</v>
      </c>
      <c r="G135" s="48" t="s">
        <v>125</v>
      </c>
    </row>
    <row r="136" spans="6:7" ht="14.25" hidden="1">
      <c r="F136" s="47">
        <f t="shared" si="1"/>
        <v>77</v>
      </c>
      <c r="G136" s="48" t="s">
        <v>126</v>
      </c>
    </row>
    <row r="137" spans="6:7" ht="14.25" hidden="1">
      <c r="F137" s="47">
        <f t="shared" si="1"/>
        <v>78</v>
      </c>
      <c r="G137" s="48" t="s">
        <v>127</v>
      </c>
    </row>
    <row r="138" spans="6:7" ht="14.25" hidden="1">
      <c r="F138" s="47">
        <f t="shared" si="1"/>
        <v>79</v>
      </c>
      <c r="G138" s="48" t="s">
        <v>128</v>
      </c>
    </row>
    <row r="139" spans="6:7" ht="14.25" hidden="1">
      <c r="F139" s="47">
        <f t="shared" si="1"/>
        <v>80</v>
      </c>
      <c r="G139" s="48" t="s">
        <v>129</v>
      </c>
    </row>
    <row r="140" spans="6:7" ht="14.25" hidden="1">
      <c r="F140" s="47">
        <f t="shared" si="1"/>
        <v>81</v>
      </c>
      <c r="G140" s="48" t="s">
        <v>130</v>
      </c>
    </row>
    <row r="141" spans="6:7" ht="14.25" hidden="1">
      <c r="F141" s="47">
        <f t="shared" si="1"/>
        <v>82</v>
      </c>
      <c r="G141" s="48" t="s">
        <v>131</v>
      </c>
    </row>
    <row r="142" spans="6:7" ht="14.25" hidden="1">
      <c r="F142" s="47">
        <f t="shared" si="1"/>
        <v>83</v>
      </c>
      <c r="G142" s="48" t="s">
        <v>132</v>
      </c>
    </row>
    <row r="143" spans="6:7" ht="14.25" hidden="1">
      <c r="F143" s="47">
        <f t="shared" si="1"/>
        <v>84</v>
      </c>
      <c r="G143" s="48" t="s">
        <v>133</v>
      </c>
    </row>
    <row r="144" spans="6:7" ht="14.25" hidden="1">
      <c r="F144" s="47">
        <f t="shared" si="1"/>
        <v>85</v>
      </c>
      <c r="G144" s="48" t="s">
        <v>134</v>
      </c>
    </row>
    <row r="145" spans="6:7" ht="14.25" hidden="1">
      <c r="F145" s="47">
        <f t="shared" si="1"/>
        <v>86</v>
      </c>
      <c r="G145" s="48" t="s">
        <v>135</v>
      </c>
    </row>
    <row r="146" spans="6:7" ht="14.25" hidden="1">
      <c r="F146" s="47">
        <f t="shared" si="1"/>
        <v>87</v>
      </c>
      <c r="G146" s="48" t="s">
        <v>136</v>
      </c>
    </row>
    <row r="147" spans="6:7" ht="14.25" hidden="1">
      <c r="F147" s="47">
        <f t="shared" si="1"/>
        <v>88</v>
      </c>
      <c r="G147" s="48" t="s">
        <v>137</v>
      </c>
    </row>
    <row r="148" spans="6:7" ht="14.25" hidden="1">
      <c r="F148" s="47">
        <f t="shared" si="1"/>
        <v>89</v>
      </c>
      <c r="G148" s="48" t="s">
        <v>138</v>
      </c>
    </row>
    <row r="149" spans="6:7" ht="14.25" hidden="1">
      <c r="F149" s="47">
        <f t="shared" si="1"/>
        <v>90</v>
      </c>
      <c r="G149" s="48" t="s">
        <v>139</v>
      </c>
    </row>
    <row r="150" spans="6:7" ht="14.25" hidden="1">
      <c r="F150" s="47">
        <f t="shared" si="1"/>
        <v>91</v>
      </c>
      <c r="G150" s="48" t="s">
        <v>140</v>
      </c>
    </row>
    <row r="151" spans="6:7" ht="14.25" hidden="1">
      <c r="F151" s="47">
        <f t="shared" si="1"/>
        <v>92</v>
      </c>
      <c r="G151" s="48" t="s">
        <v>141</v>
      </c>
    </row>
    <row r="152" spans="6:7" ht="14.25" hidden="1">
      <c r="F152" s="47">
        <f t="shared" si="1"/>
        <v>93</v>
      </c>
      <c r="G152" s="48" t="s">
        <v>142</v>
      </c>
    </row>
    <row r="153" spans="6:7" ht="14.25" hidden="1">
      <c r="F153" s="47">
        <f t="shared" si="1"/>
        <v>94</v>
      </c>
      <c r="G153" s="48" t="s">
        <v>143</v>
      </c>
    </row>
    <row r="154" spans="6:7" ht="14.25" hidden="1">
      <c r="F154" s="47">
        <f t="shared" si="1"/>
        <v>95</v>
      </c>
      <c r="G154" s="48" t="s">
        <v>144</v>
      </c>
    </row>
    <row r="155" spans="6:7" ht="14.25" hidden="1">
      <c r="F155" s="47">
        <f t="shared" si="1"/>
        <v>96</v>
      </c>
      <c r="G155" s="48" t="s">
        <v>145</v>
      </c>
    </row>
    <row r="156" spans="6:7" ht="14.25" hidden="1">
      <c r="F156" s="47">
        <f t="shared" si="1"/>
        <v>97</v>
      </c>
      <c r="G156" s="48" t="s">
        <v>146</v>
      </c>
    </row>
    <row r="157" spans="6:7" ht="14.25" hidden="1">
      <c r="F157" s="47">
        <f t="shared" si="1"/>
        <v>98</v>
      </c>
      <c r="G157" s="48" t="s">
        <v>147</v>
      </c>
    </row>
    <row r="158" spans="6:7" ht="14.25" hidden="1">
      <c r="F158" s="47">
        <f t="shared" si="1"/>
        <v>99</v>
      </c>
      <c r="G158" s="48" t="s">
        <v>148</v>
      </c>
    </row>
    <row r="159" spans="6:7" ht="14.25" hidden="1">
      <c r="F159" s="47">
        <f t="shared" si="1"/>
        <v>100</v>
      </c>
      <c r="G159" s="48" t="s">
        <v>149</v>
      </c>
    </row>
    <row r="160" spans="6:7" ht="14.25" hidden="1">
      <c r="F160" s="47">
        <f t="shared" si="1"/>
        <v>101</v>
      </c>
      <c r="G160" s="48" t="s">
        <v>150</v>
      </c>
    </row>
    <row r="161" spans="6:7" ht="14.25" hidden="1">
      <c r="F161" s="47">
        <f t="shared" si="1"/>
        <v>102</v>
      </c>
      <c r="G161" s="48" t="s">
        <v>151</v>
      </c>
    </row>
    <row r="162" spans="6:7" ht="14.25" hidden="1">
      <c r="F162" s="47">
        <f t="shared" si="1"/>
        <v>103</v>
      </c>
      <c r="G162" s="48" t="s">
        <v>152</v>
      </c>
    </row>
    <row r="163" spans="6:7" ht="14.25" hidden="1">
      <c r="F163" s="47">
        <f t="shared" si="1"/>
        <v>104</v>
      </c>
      <c r="G163" s="48" t="s">
        <v>153</v>
      </c>
    </row>
    <row r="164" spans="6:7" ht="14.25" hidden="1">
      <c r="F164" s="47">
        <f t="shared" si="1"/>
        <v>105</v>
      </c>
      <c r="G164" s="48" t="s">
        <v>154</v>
      </c>
    </row>
    <row r="165" spans="6:7" ht="14.25" hidden="1">
      <c r="F165" s="47">
        <f t="shared" si="1"/>
        <v>106</v>
      </c>
      <c r="G165" s="48" t="s">
        <v>155</v>
      </c>
    </row>
    <row r="166" spans="6:7" ht="20.25" hidden="1">
      <c r="F166" s="47">
        <f t="shared" si="1"/>
        <v>107</v>
      </c>
      <c r="G166" s="48" t="s">
        <v>156</v>
      </c>
    </row>
    <row r="167" spans="6:7" ht="14.25" hidden="1">
      <c r="F167" s="47">
        <f t="shared" si="1"/>
        <v>108</v>
      </c>
      <c r="G167" s="48" t="s">
        <v>157</v>
      </c>
    </row>
    <row r="168" spans="6:7" ht="14.25" hidden="1">
      <c r="F168" s="47">
        <f t="shared" si="1"/>
        <v>109</v>
      </c>
      <c r="G168" s="48" t="s">
        <v>158</v>
      </c>
    </row>
    <row r="169" spans="6:7" ht="14.25" hidden="1">
      <c r="F169" s="47">
        <f t="shared" si="1"/>
        <v>110</v>
      </c>
      <c r="G169" s="48" t="s">
        <v>159</v>
      </c>
    </row>
    <row r="170" spans="6:7" ht="14.25" hidden="1">
      <c r="F170" s="47">
        <f t="shared" si="1"/>
        <v>111</v>
      </c>
      <c r="G170" s="48" t="s">
        <v>160</v>
      </c>
    </row>
    <row r="171" spans="6:7" ht="20.25" hidden="1">
      <c r="F171" s="47">
        <f t="shared" si="1"/>
        <v>112</v>
      </c>
      <c r="G171" s="48" t="s">
        <v>161</v>
      </c>
    </row>
    <row r="172" spans="6:7" ht="20.25" hidden="1">
      <c r="F172" s="47">
        <f t="shared" si="1"/>
        <v>113</v>
      </c>
      <c r="G172" s="48" t="s">
        <v>162</v>
      </c>
    </row>
    <row r="173" spans="6:7" ht="20.25" hidden="1">
      <c r="F173" s="47">
        <f t="shared" si="1"/>
        <v>114</v>
      </c>
      <c r="G173" s="48" t="s">
        <v>163</v>
      </c>
    </row>
    <row r="174" spans="6:7" ht="14.25" hidden="1">
      <c r="F174" s="47">
        <f t="shared" si="1"/>
        <v>115</v>
      </c>
      <c r="G174" s="48" t="s">
        <v>164</v>
      </c>
    </row>
    <row r="175" spans="6:7" ht="14.25" hidden="1">
      <c r="F175" s="47">
        <f t="shared" si="1"/>
        <v>116</v>
      </c>
      <c r="G175" s="48" t="s">
        <v>165</v>
      </c>
    </row>
    <row r="176" spans="6:7" ht="14.25" hidden="1">
      <c r="F176" s="47">
        <f t="shared" si="1"/>
        <v>117</v>
      </c>
      <c r="G176" s="48" t="s">
        <v>166</v>
      </c>
    </row>
    <row r="177" spans="6:7" ht="20.25" hidden="1">
      <c r="F177" s="47">
        <f t="shared" si="1"/>
        <v>118</v>
      </c>
      <c r="G177" s="48" t="s">
        <v>167</v>
      </c>
    </row>
    <row r="178" spans="6:7" ht="20.25" hidden="1">
      <c r="F178" s="47">
        <f t="shared" si="1"/>
        <v>119</v>
      </c>
      <c r="G178" s="48" t="s">
        <v>168</v>
      </c>
    </row>
    <row r="179" spans="6:7" ht="20.25" hidden="1">
      <c r="F179" s="47">
        <f t="shared" si="1"/>
        <v>120</v>
      </c>
      <c r="G179" s="48" t="s">
        <v>169</v>
      </c>
    </row>
    <row r="180" spans="6:7" ht="20.25" hidden="1">
      <c r="F180" s="47">
        <f t="shared" si="1"/>
        <v>121</v>
      </c>
      <c r="G180" s="48" t="s">
        <v>170</v>
      </c>
    </row>
    <row r="181" spans="6:7" ht="20.25" hidden="1">
      <c r="F181" s="47">
        <f t="shared" si="1"/>
        <v>122</v>
      </c>
      <c r="G181" s="48" t="s">
        <v>171</v>
      </c>
    </row>
    <row r="182" spans="6:7" ht="20.25" hidden="1">
      <c r="F182" s="47">
        <f t="shared" si="1"/>
        <v>123</v>
      </c>
      <c r="G182" s="48" t="s">
        <v>172</v>
      </c>
    </row>
    <row r="183" spans="6:7" ht="14.25" hidden="1">
      <c r="F183" s="47">
        <f t="shared" si="1"/>
        <v>124</v>
      </c>
      <c r="G183" s="48" t="s">
        <v>173</v>
      </c>
    </row>
    <row r="184" spans="6:7" ht="20.25" hidden="1">
      <c r="F184" s="47">
        <f t="shared" si="1"/>
        <v>125</v>
      </c>
      <c r="G184" s="48" t="s">
        <v>174</v>
      </c>
    </row>
    <row r="185" spans="6:7" ht="20.25" hidden="1">
      <c r="F185" s="47">
        <f t="shared" si="1"/>
        <v>126</v>
      </c>
      <c r="G185" s="48" t="s">
        <v>175</v>
      </c>
    </row>
    <row r="186" spans="6:7" ht="20.25" hidden="1">
      <c r="F186" s="47">
        <f t="shared" si="1"/>
        <v>127</v>
      </c>
      <c r="G186" s="48" t="s">
        <v>176</v>
      </c>
    </row>
    <row r="187" spans="6:7" ht="14.25" hidden="1">
      <c r="F187" s="47">
        <f t="shared" si="1"/>
        <v>128</v>
      </c>
      <c r="G187" s="48" t="s">
        <v>177</v>
      </c>
    </row>
    <row r="188" spans="6:7" ht="20.25" hidden="1">
      <c r="F188" s="47">
        <f t="shared" si="1"/>
        <v>129</v>
      </c>
      <c r="G188" s="48" t="s">
        <v>178</v>
      </c>
    </row>
    <row r="189" spans="6:7" ht="20.25" hidden="1">
      <c r="F189" s="47">
        <f t="shared" si="1"/>
        <v>130</v>
      </c>
      <c r="G189" s="48" t="s">
        <v>179</v>
      </c>
    </row>
    <row r="190" spans="6:7" ht="14.25" hidden="1">
      <c r="F190" s="47">
        <f aca="true" t="shared" si="2" ref="F190:F214">F189+1</f>
        <v>131</v>
      </c>
      <c r="G190" s="48" t="s">
        <v>180</v>
      </c>
    </row>
    <row r="191" spans="6:7" ht="14.25" hidden="1">
      <c r="F191" s="47">
        <f t="shared" si="2"/>
        <v>132</v>
      </c>
      <c r="G191" s="48" t="s">
        <v>181</v>
      </c>
    </row>
    <row r="192" spans="6:7" ht="20.25" hidden="1">
      <c r="F192" s="47">
        <f t="shared" si="2"/>
        <v>133</v>
      </c>
      <c r="G192" s="48" t="s">
        <v>182</v>
      </c>
    </row>
    <row r="193" spans="6:7" ht="20.25" hidden="1">
      <c r="F193" s="47">
        <f t="shared" si="2"/>
        <v>134</v>
      </c>
      <c r="G193" s="48" t="s">
        <v>183</v>
      </c>
    </row>
    <row r="194" spans="6:7" ht="14.25" hidden="1">
      <c r="F194" s="47">
        <f t="shared" si="2"/>
        <v>135</v>
      </c>
      <c r="G194" s="48" t="s">
        <v>184</v>
      </c>
    </row>
    <row r="195" spans="6:7" ht="14.25" hidden="1">
      <c r="F195" s="47">
        <f t="shared" si="2"/>
        <v>136</v>
      </c>
      <c r="G195" s="48" t="s">
        <v>185</v>
      </c>
    </row>
    <row r="196" spans="6:7" ht="14.25" hidden="1">
      <c r="F196" s="47">
        <f t="shared" si="2"/>
        <v>137</v>
      </c>
      <c r="G196" s="48" t="s">
        <v>186</v>
      </c>
    </row>
    <row r="197" spans="6:7" ht="14.25" hidden="1">
      <c r="F197" s="47">
        <f t="shared" si="2"/>
        <v>138</v>
      </c>
      <c r="G197" s="48" t="s">
        <v>187</v>
      </c>
    </row>
    <row r="198" spans="6:7" ht="14.25" hidden="1">
      <c r="F198" s="47">
        <f t="shared" si="2"/>
        <v>139</v>
      </c>
      <c r="G198" s="48" t="s">
        <v>188</v>
      </c>
    </row>
    <row r="199" spans="6:7" ht="14.25" hidden="1">
      <c r="F199" s="47">
        <f t="shared" si="2"/>
        <v>140</v>
      </c>
      <c r="G199" s="48" t="s">
        <v>189</v>
      </c>
    </row>
    <row r="200" spans="6:7" ht="14.25" hidden="1">
      <c r="F200" s="47">
        <f t="shared" si="2"/>
        <v>141</v>
      </c>
      <c r="G200" s="48" t="s">
        <v>190</v>
      </c>
    </row>
    <row r="201" spans="6:7" ht="14.25" hidden="1">
      <c r="F201" s="47">
        <f t="shared" si="2"/>
        <v>142</v>
      </c>
      <c r="G201" s="48" t="s">
        <v>191</v>
      </c>
    </row>
    <row r="202" spans="6:7" ht="14.25" hidden="1">
      <c r="F202" s="47">
        <f t="shared" si="2"/>
        <v>143</v>
      </c>
      <c r="G202" s="48" t="s">
        <v>192</v>
      </c>
    </row>
    <row r="203" spans="6:7" ht="14.25" hidden="1">
      <c r="F203" s="47">
        <f t="shared" si="2"/>
        <v>144</v>
      </c>
      <c r="G203" s="48" t="s">
        <v>193</v>
      </c>
    </row>
    <row r="204" spans="6:7" ht="14.25" hidden="1">
      <c r="F204" s="47">
        <f t="shared" si="2"/>
        <v>145</v>
      </c>
      <c r="G204" s="48" t="s">
        <v>194</v>
      </c>
    </row>
    <row r="205" spans="6:7" ht="14.25" hidden="1">
      <c r="F205" s="47">
        <f t="shared" si="2"/>
        <v>146</v>
      </c>
      <c r="G205" s="48" t="s">
        <v>195</v>
      </c>
    </row>
    <row r="206" spans="6:7" ht="14.25" hidden="1">
      <c r="F206" s="47">
        <f t="shared" si="2"/>
        <v>147</v>
      </c>
      <c r="G206" s="48" t="s">
        <v>196</v>
      </c>
    </row>
    <row r="207" spans="6:7" ht="14.25" hidden="1">
      <c r="F207" s="47">
        <f t="shared" si="2"/>
        <v>148</v>
      </c>
      <c r="G207" s="48" t="s">
        <v>197</v>
      </c>
    </row>
    <row r="208" spans="6:7" ht="14.25" hidden="1">
      <c r="F208" s="47">
        <f t="shared" si="2"/>
        <v>149</v>
      </c>
      <c r="G208" s="48" t="s">
        <v>198</v>
      </c>
    </row>
    <row r="209" spans="6:7" ht="14.25" hidden="1">
      <c r="F209" s="47">
        <f t="shared" si="2"/>
        <v>150</v>
      </c>
      <c r="G209" s="48" t="s">
        <v>199</v>
      </c>
    </row>
    <row r="210" spans="6:7" ht="14.25" hidden="1">
      <c r="F210" s="47">
        <f t="shared" si="2"/>
        <v>151</v>
      </c>
      <c r="G210" s="48" t="s">
        <v>200</v>
      </c>
    </row>
    <row r="211" spans="6:7" ht="20.25" hidden="1">
      <c r="F211" s="47">
        <f t="shared" si="2"/>
        <v>152</v>
      </c>
      <c r="G211" s="48" t="s">
        <v>201</v>
      </c>
    </row>
    <row r="212" spans="6:7" ht="14.25" hidden="1">
      <c r="F212" s="47">
        <f t="shared" si="2"/>
        <v>153</v>
      </c>
      <c r="G212" s="48" t="s">
        <v>202</v>
      </c>
    </row>
    <row r="213" spans="6:7" ht="14.25" hidden="1">
      <c r="F213" s="47">
        <f t="shared" si="2"/>
        <v>154</v>
      </c>
      <c r="G213" s="48" t="s">
        <v>203</v>
      </c>
    </row>
    <row r="214" spans="6:7" ht="14.25" hidden="1">
      <c r="F214" s="47">
        <f t="shared" si="2"/>
        <v>155</v>
      </c>
      <c r="G214" s="48" t="s">
        <v>204</v>
      </c>
    </row>
  </sheetData>
  <sheetProtection password="DED1" sheet="1" selectLockedCells="1"/>
  <mergeCells count="10">
    <mergeCell ref="A7:K7"/>
    <mergeCell ref="A46:F46"/>
    <mergeCell ref="A16:F16"/>
    <mergeCell ref="A13:B13"/>
    <mergeCell ref="C13:I14"/>
    <mergeCell ref="C9:H9"/>
    <mergeCell ref="A3:K3"/>
    <mergeCell ref="A4:K4"/>
    <mergeCell ref="A5:K5"/>
    <mergeCell ref="A6:K6"/>
  </mergeCells>
  <dataValidations count="3">
    <dataValidation type="list" allowBlank="1" showInputMessage="1" showErrorMessage="1" sqref="C9:H9">
      <formula1>$G$60:$G$215</formula1>
    </dataValidation>
    <dataValidation type="whole" operator="lessThanOrEqual" allowBlank="1" showInputMessage="1" showErrorMessage="1" prompt="Inserire il Nr. delle sezioni scrutinate&#10;" errorTitle="ATTENZIONE" error="Le sezioni scrutinate non possono essere superiori a al nr. delle sezioni stesse" sqref="D11">
      <formula1>G11</formula1>
    </dataValidation>
    <dataValidation type="whole" operator="greaterThanOrEqual" allowBlank="1" showInputMessage="1" showErrorMessage="1" prompt="Inserire il Nr. totale delle sezioni&#10;" sqref="G11">
      <formula1>D11</formula1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LABSCCMPS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dpp1057524</dc:creator>
  <cp:keywords/>
  <dc:description/>
  <cp:lastModifiedBy>PROTOCOLLO2</cp:lastModifiedBy>
  <cp:lastPrinted>2013-02-11T12:02:33Z</cp:lastPrinted>
  <dcterms:created xsi:type="dcterms:W3CDTF">2013-02-04T17:48:47Z</dcterms:created>
  <dcterms:modified xsi:type="dcterms:W3CDTF">2013-02-20T07:03:11Z</dcterms:modified>
  <cp:category/>
  <cp:version/>
  <cp:contentType/>
  <cp:contentStatus/>
</cp:coreProperties>
</file>